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puting\Archive\Walmley Website\Documents To Upload\"/>
    </mc:Choice>
  </mc:AlternateContent>
  <bookViews>
    <workbookView xWindow="0" yWindow="0" windowWidth="23040" windowHeight="9192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P18" i="1"/>
  <c r="R13" i="1"/>
  <c r="R14" i="1"/>
  <c r="R15" i="1"/>
  <c r="Q13" i="1"/>
  <c r="Q14" i="1"/>
  <c r="Q15" i="1"/>
  <c r="P13" i="1"/>
  <c r="P14" i="1"/>
  <c r="P15" i="1"/>
  <c r="P5" i="1"/>
  <c r="R5" i="1" s="1"/>
  <c r="Q5" i="1"/>
  <c r="Q6" i="1"/>
  <c r="R6" i="1"/>
  <c r="Q7" i="1"/>
  <c r="R7" i="1"/>
  <c r="Q8" i="1"/>
  <c r="R8" i="1"/>
  <c r="R12" i="1"/>
  <c r="Q12" i="1"/>
  <c r="P12" i="1"/>
  <c r="R18" i="1"/>
</calcChain>
</file>

<file path=xl/sharedStrings.xml><?xml version="1.0" encoding="utf-8"?>
<sst xmlns="http://schemas.openxmlformats.org/spreadsheetml/2006/main" count="42" uniqueCount="23">
  <si>
    <t>NAME of School: Governing Body Attendance Sept 2023 to July 2024</t>
  </si>
  <si>
    <t>Key
1= Present
0 = Absent
A = Apologies
* = In the committee</t>
  </si>
  <si>
    <t>Gill Stack</t>
  </si>
  <si>
    <t>Clare Kenny</t>
  </si>
  <si>
    <t>Siraj Wahid</t>
  </si>
  <si>
    <t>Stuart Pearson</t>
  </si>
  <si>
    <t>Jade Tonks</t>
  </si>
  <si>
    <t>Patricia Colden</t>
  </si>
  <si>
    <t>Louise Mansfield</t>
  </si>
  <si>
    <t>Kevin Poultney</t>
  </si>
  <si>
    <t>Emma Hall</t>
  </si>
  <si>
    <t>Tony Stewart</t>
  </si>
  <si>
    <t>Attended</t>
  </si>
  <si>
    <t>Apologoes</t>
  </si>
  <si>
    <t>Absent</t>
  </si>
  <si>
    <t>Full Governing Body</t>
  </si>
  <si>
    <t>A</t>
  </si>
  <si>
    <t>COMMITTEE Meetings</t>
  </si>
  <si>
    <t>Finance &amp; Premsies</t>
  </si>
  <si>
    <t>*</t>
  </si>
  <si>
    <t xml:space="preserve">Pay Committee </t>
  </si>
  <si>
    <t>Jane Hampson</t>
  </si>
  <si>
    <t xml:space="preserve">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</si>
</sst>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6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3" fillId="0" borderId="4" xfId="0" applyFont="1" applyBorder="1" applyAlignment="1">
      <alignment horizontal="center" textRotation="63"/>
    </xf>
    <xf numFmtId="0" fontId="4" fillId="0" borderId="0" xfId="0" applyFont="1" applyAlignment="1">
      <alignment horizontal="right" vertical="center" wrapText="1"/>
    </xf>
    <xf numFmtId="164" fontId="7" fillId="0" borderId="4" xfId="0" applyNumberFormat="1" applyFont="1" applyBorder="1" applyAlignment="1">
      <alignment horizontal="left" textRotation="63"/>
    </xf>
    <xf numFmtId="164" fontId="2" fillId="3" borderId="6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Border="1" applyAlignment="1">
      <alignment horizontal="center" textRotation="63"/>
    </xf>
    <xf numFmtId="0" fontId="10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FF9900"/>
      <color rgb="FFCCFF66"/>
      <color rgb="FF009900"/>
      <color rgb="FFFFCC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workbookViewId="0">
      <pane xSplit="1" ySplit="3" topLeftCell="B13" activePane="bottomRight" state="frozen"/>
      <selection pane="topRight" activeCell="B1" sqref="B1"/>
      <selection pane="bottomLeft" activeCell="A5" sqref="A5"/>
      <selection pane="bottomRight" activeCell="R18" sqref="R18"/>
    </sheetView>
  </sheetViews>
  <sheetFormatPr defaultRowHeight="14.4" x14ac:dyDescent="0.3"/>
  <cols>
    <col min="1" max="1" width="32" customWidth="1"/>
    <col min="2" max="2" width="2.44140625" style="10" customWidth="1"/>
    <col min="3" max="14" width="5.109375" style="1" customWidth="1"/>
    <col min="15" max="16" width="5.33203125" style="1" customWidth="1"/>
  </cols>
  <sheetData>
    <row r="1" spans="1:18" ht="24.6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3" spans="1:18" ht="139.5" customHeight="1" x14ac:dyDescent="0.3">
      <c r="A3" s="26" t="s">
        <v>1</v>
      </c>
      <c r="B3" s="16"/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21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/>
      <c r="O3" s="14"/>
      <c r="P3" s="25" t="s">
        <v>12</v>
      </c>
      <c r="Q3" s="25" t="s">
        <v>13</v>
      </c>
      <c r="R3" s="25" t="s">
        <v>14</v>
      </c>
    </row>
    <row r="4" spans="1:18" ht="15.6" x14ac:dyDescent="0.3">
      <c r="A4" s="8" t="s">
        <v>15</v>
      </c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24"/>
      <c r="R4" s="24"/>
    </row>
    <row r="5" spans="1:18" ht="15.75" customHeight="1" x14ac:dyDescent="0.3">
      <c r="A5" s="27">
        <v>45189</v>
      </c>
      <c r="B5" s="19"/>
      <c r="C5" s="20" t="s">
        <v>16</v>
      </c>
      <c r="D5" s="20" t="s">
        <v>16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 t="s">
        <v>16</v>
      </c>
      <c r="K5" s="20">
        <v>1</v>
      </c>
      <c r="L5" s="20">
        <v>1</v>
      </c>
      <c r="M5" s="20" t="s">
        <v>16</v>
      </c>
      <c r="N5" s="20"/>
      <c r="O5" s="4"/>
      <c r="P5" s="21">
        <f>COUNTIFS(A5:N5, "1")</f>
        <v>7</v>
      </c>
      <c r="Q5" s="21">
        <f t="shared" ref="Q5" si="0">COUNTIFS(B5:O5, "A")</f>
        <v>4</v>
      </c>
      <c r="R5" s="21">
        <f>COUNTIFS(C5:P5, "0")</f>
        <v>0</v>
      </c>
    </row>
    <row r="6" spans="1:18" x14ac:dyDescent="0.3">
      <c r="A6" s="28">
        <v>45259</v>
      </c>
      <c r="B6" s="19"/>
      <c r="C6" s="20">
        <v>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 t="s">
        <v>16</v>
      </c>
      <c r="L6" s="20" t="s">
        <v>16</v>
      </c>
      <c r="M6" s="20">
        <v>1</v>
      </c>
      <c r="N6" s="20"/>
      <c r="O6" s="4"/>
      <c r="P6" s="4"/>
      <c r="Q6" s="21">
        <f>COUNTIF(C6:P6,1)</f>
        <v>9</v>
      </c>
      <c r="R6" s="21">
        <f>COUNTIFS(C6:P6, "A")</f>
        <v>2</v>
      </c>
    </row>
    <row r="7" spans="1:18" x14ac:dyDescent="0.3">
      <c r="A7" s="28">
        <v>45398</v>
      </c>
      <c r="B7" s="19"/>
      <c r="C7" s="20">
        <v>1</v>
      </c>
      <c r="D7" s="20">
        <v>1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 t="s">
        <v>16</v>
      </c>
      <c r="K7" s="20">
        <v>1</v>
      </c>
      <c r="L7" s="20">
        <v>1</v>
      </c>
      <c r="M7" s="29"/>
      <c r="N7" s="20"/>
      <c r="O7" s="4"/>
      <c r="P7" s="4"/>
      <c r="Q7" s="21">
        <f>COUNTIF(C7:P7,1)</f>
        <v>9</v>
      </c>
      <c r="R7" s="21">
        <f>COUNTIFS(C7:P7, "A")</f>
        <v>1</v>
      </c>
    </row>
    <row r="8" spans="1:18" x14ac:dyDescent="0.3">
      <c r="A8" s="28">
        <v>45483</v>
      </c>
      <c r="B8" s="19"/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9"/>
      <c r="N8" s="20"/>
      <c r="O8" s="4"/>
      <c r="P8" s="4"/>
      <c r="Q8" s="21">
        <f>COUNTIF(C8:P8,1)</f>
        <v>10</v>
      </c>
      <c r="R8" s="21">
        <f>COUNTIFS(C8:P8, "A")</f>
        <v>0</v>
      </c>
    </row>
    <row r="9" spans="1:18" ht="14.25" customHeight="1" x14ac:dyDescent="0.3">
      <c r="A9" s="5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4"/>
      <c r="P9" s="4"/>
    </row>
    <row r="10" spans="1:18" ht="15.6" x14ac:dyDescent="0.3">
      <c r="A10" s="9" t="s">
        <v>17</v>
      </c>
      <c r="B10" s="1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1:18" ht="21" x14ac:dyDescent="0.3">
      <c r="A11" s="7" t="s">
        <v>18</v>
      </c>
      <c r="B11" s="18"/>
      <c r="C11" s="23" t="s">
        <v>19</v>
      </c>
      <c r="D11" s="23"/>
      <c r="E11" s="23"/>
      <c r="F11" s="23" t="s">
        <v>19</v>
      </c>
      <c r="G11" s="23"/>
      <c r="H11" s="23" t="s">
        <v>19</v>
      </c>
      <c r="I11" s="23" t="s">
        <v>19</v>
      </c>
      <c r="J11" s="23" t="s">
        <v>19</v>
      </c>
      <c r="K11" s="23" t="s">
        <v>19</v>
      </c>
      <c r="L11" s="23"/>
      <c r="M11" s="23" t="s">
        <v>19</v>
      </c>
      <c r="N11" s="23"/>
      <c r="O11" s="2"/>
      <c r="P11" s="2"/>
      <c r="Q11" s="24"/>
      <c r="R11" s="24"/>
    </row>
    <row r="12" spans="1:18" x14ac:dyDescent="0.3">
      <c r="A12" s="28">
        <v>45217</v>
      </c>
      <c r="B12" s="19"/>
      <c r="C12" s="20">
        <v>1</v>
      </c>
      <c r="D12" s="20"/>
      <c r="E12" s="20"/>
      <c r="F12" s="20">
        <v>1</v>
      </c>
      <c r="G12" s="20"/>
      <c r="H12" s="20">
        <v>1</v>
      </c>
      <c r="I12" s="20">
        <v>1</v>
      </c>
      <c r="J12" s="20" t="s">
        <v>16</v>
      </c>
      <c r="K12" s="20">
        <v>1</v>
      </c>
      <c r="L12" s="20"/>
      <c r="M12" s="20">
        <v>1</v>
      </c>
      <c r="N12" s="20"/>
      <c r="O12" s="4"/>
      <c r="P12" s="21">
        <f>COUNTIF(B12:O12,1)</f>
        <v>6</v>
      </c>
      <c r="Q12" s="21">
        <f>COUNTIFS(B12:O12, "A")</f>
        <v>1</v>
      </c>
      <c r="R12" s="21">
        <f>COUNTIF(B12:O12,0)</f>
        <v>0</v>
      </c>
    </row>
    <row r="13" spans="1:18" x14ac:dyDescent="0.3">
      <c r="A13" s="28">
        <v>44950</v>
      </c>
      <c r="B13" s="19"/>
      <c r="C13" s="20">
        <v>1</v>
      </c>
      <c r="D13" s="20"/>
      <c r="E13" s="20"/>
      <c r="F13" s="20">
        <v>1</v>
      </c>
      <c r="G13" s="20"/>
      <c r="H13" s="20">
        <v>1</v>
      </c>
      <c r="I13" s="20">
        <v>1</v>
      </c>
      <c r="J13" s="20">
        <v>1</v>
      </c>
      <c r="K13" s="20">
        <v>1</v>
      </c>
      <c r="L13" s="20"/>
      <c r="M13" s="29"/>
      <c r="N13" s="20"/>
      <c r="O13" s="4"/>
      <c r="P13" s="21">
        <f t="shared" ref="P13:P15" si="1">COUNTIF(B13:O13,1)</f>
        <v>6</v>
      </c>
      <c r="Q13" s="21">
        <f t="shared" ref="Q13:Q15" si="2">COUNTIFS(B13:O13, "A")</f>
        <v>0</v>
      </c>
      <c r="R13" s="21">
        <f t="shared" ref="R13:R15" si="3">COUNTIF(B13:O13,0)</f>
        <v>0</v>
      </c>
    </row>
    <row r="14" spans="1:18" x14ac:dyDescent="0.3">
      <c r="A14" s="28">
        <v>45392</v>
      </c>
      <c r="B14" s="19"/>
      <c r="C14" s="20" t="s">
        <v>16</v>
      </c>
      <c r="D14" s="20"/>
      <c r="E14" s="20"/>
      <c r="F14" s="20">
        <v>1</v>
      </c>
      <c r="G14" s="20"/>
      <c r="H14" s="20">
        <v>1</v>
      </c>
      <c r="I14" s="20">
        <v>1</v>
      </c>
      <c r="J14" s="20" t="s">
        <v>16</v>
      </c>
      <c r="K14" s="20">
        <v>1</v>
      </c>
      <c r="L14" s="20"/>
      <c r="M14" s="29"/>
      <c r="N14" s="20"/>
      <c r="O14" s="4"/>
      <c r="P14" s="21">
        <f t="shared" si="1"/>
        <v>4</v>
      </c>
      <c r="Q14" s="21">
        <f t="shared" si="2"/>
        <v>2</v>
      </c>
      <c r="R14" s="21">
        <f t="shared" si="3"/>
        <v>0</v>
      </c>
    </row>
    <row r="15" spans="1:18" x14ac:dyDescent="0.3">
      <c r="A15" s="28">
        <v>45483</v>
      </c>
      <c r="B15" s="19"/>
      <c r="C15" s="20">
        <v>1</v>
      </c>
      <c r="D15" s="20"/>
      <c r="E15" s="20"/>
      <c r="F15" s="20">
        <v>1</v>
      </c>
      <c r="G15" s="20"/>
      <c r="H15" s="20">
        <v>1</v>
      </c>
      <c r="I15" s="20">
        <v>1</v>
      </c>
      <c r="J15" s="20">
        <v>1</v>
      </c>
      <c r="K15" s="20" t="s">
        <v>16</v>
      </c>
      <c r="L15" s="20"/>
      <c r="M15" s="29"/>
      <c r="N15" s="20"/>
      <c r="O15" s="4"/>
      <c r="P15" s="21">
        <f t="shared" si="1"/>
        <v>5</v>
      </c>
      <c r="Q15" s="21">
        <f t="shared" si="2"/>
        <v>1</v>
      </c>
      <c r="R15" s="21">
        <f t="shared" si="3"/>
        <v>0</v>
      </c>
    </row>
    <row r="16" spans="1:18" x14ac:dyDescent="0.3">
      <c r="A16" s="6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"/>
      <c r="P16" s="4"/>
    </row>
    <row r="17" spans="1:18" ht="21" x14ac:dyDescent="0.3">
      <c r="A17" s="7" t="s">
        <v>20</v>
      </c>
      <c r="B17" s="18"/>
      <c r="C17" s="23"/>
      <c r="D17" s="3" t="s">
        <v>19</v>
      </c>
      <c r="E17" s="3"/>
      <c r="F17" s="3" t="s">
        <v>19</v>
      </c>
      <c r="G17" s="23"/>
      <c r="H17" s="23"/>
      <c r="I17" s="3" t="s">
        <v>19</v>
      </c>
      <c r="J17" s="3"/>
      <c r="K17" s="3"/>
      <c r="L17" s="23" t="s">
        <v>22</v>
      </c>
      <c r="M17" s="23"/>
      <c r="N17" s="3"/>
      <c r="O17" s="3"/>
      <c r="P17" s="3"/>
      <c r="Q17" s="24"/>
      <c r="R17" s="24"/>
    </row>
    <row r="18" spans="1:18" x14ac:dyDescent="0.3">
      <c r="A18" s="28">
        <v>45217</v>
      </c>
      <c r="B18" s="19"/>
      <c r="C18" s="20"/>
      <c r="D18" s="20">
        <v>1</v>
      </c>
      <c r="E18" s="20"/>
      <c r="F18" s="20">
        <v>1</v>
      </c>
      <c r="G18" s="20"/>
      <c r="H18" s="20"/>
      <c r="I18" s="20">
        <v>1</v>
      </c>
      <c r="J18" s="20"/>
      <c r="K18" s="20"/>
      <c r="L18" s="20">
        <v>1</v>
      </c>
      <c r="M18" s="20"/>
      <c r="N18" s="20"/>
      <c r="O18" s="4"/>
      <c r="P18" s="21">
        <f>COUNTIF(B18:O18,1)</f>
        <v>4</v>
      </c>
      <c r="Q18" s="21">
        <f>COUNTIFS(B18:O18, "A")</f>
        <v>0</v>
      </c>
      <c r="R18" s="21">
        <f>COUNTIFS(C18:P18, "A")</f>
        <v>0</v>
      </c>
    </row>
    <row r="26" spans="1:18" x14ac:dyDescent="0.3">
      <c r="A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8" x14ac:dyDescent="0.3">
      <c r="A27" s="22"/>
    </row>
    <row r="28" spans="1:18" x14ac:dyDescent="0.3">
      <c r="A28" s="22"/>
    </row>
  </sheetData>
  <mergeCells count="1">
    <mergeCell ref="A1:R1"/>
  </mergeCells>
  <pageMargins left="0.25" right="0.25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151D44E39704DB62E0A8B84FE408A" ma:contentTypeVersion="19" ma:contentTypeDescription="Create a new document." ma:contentTypeScope="" ma:versionID="8519efe2f62cb094dd8f78aa5b4fdd95">
  <xsd:schema xmlns:xsd="http://www.w3.org/2001/XMLSchema" xmlns:xs="http://www.w3.org/2001/XMLSchema" xmlns:p="http://schemas.microsoft.com/office/2006/metadata/properties" xmlns:ns2="b08b54ed-0da4-425b-bbff-71fc4a7dd2b3" xmlns:ns3="c6d40d9a-7a45-4777-b3ea-121e2f2f3a84" targetNamespace="http://schemas.microsoft.com/office/2006/metadata/properties" ma:root="true" ma:fieldsID="8d94073e1904a1189a9a08207dafa997" ns2:_="" ns3:_="">
    <xsd:import namespace="b08b54ed-0da4-425b-bbff-71fc4a7dd2b3"/>
    <xsd:import namespace="c6d40d9a-7a45-4777-b3ea-121e2f2f3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ASSWORD_x003a_BCASC2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b54ed-0da4-425b-bbff-71fc4a7dd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SSWORD_x003a_BCASC24" ma:index="26" nillable="true" ma:displayName="PASSWORD : BCASC24  " ma:format="Dropdown" ma:internalName="PASSWORD_x003a_BCASC24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40d9a-7a45-4777-b3ea-121e2f2f3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7b855a-e902-444d-918d-01ca9822f823}" ma:internalName="TaxCatchAll" ma:showField="CatchAllData" ma:web="c6d40d9a-7a45-4777-b3ea-121e2f2f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40d9a-7a45-4777-b3ea-121e2f2f3a84" xsi:nil="true"/>
    <lcf76f155ced4ddcb4097134ff3c332f xmlns="b08b54ed-0da4-425b-bbff-71fc4a7dd2b3">
      <Terms xmlns="http://schemas.microsoft.com/office/infopath/2007/PartnerControls"/>
    </lcf76f155ced4ddcb4097134ff3c332f>
    <PASSWORD_x003a_BCASC24 xmlns="b08b54ed-0da4-425b-bbff-71fc4a7dd2b3" xsi:nil="true"/>
  </documentManagement>
</p:properties>
</file>

<file path=customXml/itemProps1.xml><?xml version="1.0" encoding="utf-8"?>
<ds:datastoreItem xmlns:ds="http://schemas.openxmlformats.org/officeDocument/2006/customXml" ds:itemID="{A56EDE6A-8599-43FF-A4CF-D48B32164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b54ed-0da4-425b-bbff-71fc4a7dd2b3"/>
    <ds:schemaRef ds:uri="c6d40d9a-7a45-4777-b3ea-121e2f2f3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E2E43-C03D-4F64-848B-659005317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256B7-6349-4E36-9DC8-2FB49536610D}">
  <ds:schemaRefs>
    <ds:schemaRef ds:uri="http://schemas.microsoft.com/office/2006/documentManagement/types"/>
    <ds:schemaRef ds:uri="http://purl.org/dc/elements/1.1/"/>
    <ds:schemaRef ds:uri="c6d40d9a-7a45-4777-b3ea-121e2f2f3a84"/>
    <ds:schemaRef ds:uri="http://purl.org/dc/dcmitype/"/>
    <ds:schemaRef ds:uri="http://schemas.microsoft.com/office/2006/metadata/properties"/>
    <ds:schemaRef ds:uri="b08b54ed-0da4-425b-bbff-71fc4a7dd2b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</dc:creator>
  <cp:keywords/>
  <dc:description/>
  <cp:lastModifiedBy>Jack Orton</cp:lastModifiedBy>
  <cp:revision/>
  <dcterms:created xsi:type="dcterms:W3CDTF">2013-03-30T19:38:32Z</dcterms:created>
  <dcterms:modified xsi:type="dcterms:W3CDTF">2024-11-11T13:27:43Z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0x010100CA2151D44E39704DB62E0A8B84FE408A</vt:lpwstr>
  </property>
  <property fmtid="{D5CDD505-2E9C-101B-9397-08002B2CF9AE}" pid="3" name="Order">
    <vt:r8>11600</vt:r8>
  </property>
  <property fmtid="{D5CDD505-2E9C-101B-9397-08002B2CF9AE}" pid="4" name="MediaServiceImageTags">
    <vt:lpwstr/>
  </property>
</Properties>
</file>